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ATASKAITOS\2023 metai\F1\"/>
    </mc:Choice>
  </mc:AlternateContent>
  <xr:revisionPtr revIDLastSave="0" documentId="13_ncr:1_{70E326BB-0319-43CC-8DA9-E7302309CB13}" xr6:coauthVersionLast="36" xr6:coauthVersionMax="36" xr10:uidLastSave="{00000000-0000-0000-0000-000000000000}"/>
  <bookViews>
    <workbookView xWindow="0" yWindow="0" windowWidth="28800" windowHeight="12218" xr2:uid="{00000000-000D-0000-FFFF-FFFF00000000}"/>
  </bookViews>
  <sheets>
    <sheet name="Forma Nr.1" sheetId="1" r:id="rId1"/>
    <sheet name="Lapas2" sheetId="2" r:id="rId2"/>
    <sheet name="Lapas3" sheetId="3" r:id="rId3"/>
  </sheets>
  <calcPr calcId="19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G30" i="1" l="1"/>
  <c r="G31" i="1"/>
  <c r="G32" i="1"/>
  <c r="H30" i="1" l="1"/>
  <c r="I30" i="1" s="1"/>
  <c r="H31" i="1"/>
  <c r="I31" i="1" s="1"/>
  <c r="H32" i="1"/>
  <c r="F29" i="1"/>
  <c r="E29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<sst xmlns="http://schemas.openxmlformats.org/spreadsheetml/2006/main" count="94" uniqueCount="45">
  <si>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</si>
  <si>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</si>
  <si>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</si>
  <si>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</si>
  <si>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</si>
  <si>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</si>
  <si>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</si>
  <si>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</si>
  <si>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</si>
  <si>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</si>
  <si>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</si>
  <si>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</si>
  <si>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</si>
  <si>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</si>
  <si>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</si>
  <si>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</si>
  <si>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</si>
  <si>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</si>
  <si>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</si>
  <si>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</si>
  <si>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</si>
  <si>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</si>
  <si>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</si>
  <si>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</si>
  <si>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</si>
  <si>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</si>
  <si>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</si>
  <si>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</si>
  <si>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</si>
  <si>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</si>
  <si>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</si>
  <si>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</si>
  <si>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</si>
  <si>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</si>
  <si>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</si>
  <si>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</si>
  <si>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</si>
  <si>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2022 m. rugpjūčio 30 d. įsakymo Nr. 1K-301 redakcija)</t>
  </si>
  <si>
    <r>
      <rPr>
        <b/>
        <sz val="9"/>
        <color theme="1"/>
        <rFont val="Times New Roman"/>
        <family val="1"/>
        <charset val="186"/>
      </rPr>
      <t xml:space="preserve">Pastaba. </t>
    </r>
    <r>
      <rPr>
        <sz val="9"/>
        <color theme="1"/>
        <rFont val="Times New Roman"/>
        <family val="1"/>
        <charset val="186"/>
      </rPr>
      <t>Asignavimų valdytojai, finansuojami  iš Lietuvos Respublikos valstybės biudžeto, finansavimo  šaltinius</t>
    </r>
    <r>
      <rPr>
        <b/>
        <sz val="9"/>
        <color theme="1"/>
        <rFont val="Times New Roman"/>
        <family val="1"/>
        <charset val="186"/>
      </rPr>
      <t xml:space="preserve"> </t>
    </r>
    <r>
      <rPr>
        <sz val="9"/>
        <color theme="1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</si>
  <si>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(finansinę apskaitą tvarkančio asmens, centralizuotos apskaitos įstaigos vadovo arba jo įgalioto asmens pareigų pavadinimas)</t>
  </si>
  <si>
    <t>BIUDŽETINIŲ ĮSTAIGŲ PAJAMŲ 2023 M. kovo 31 D.</t>
  </si>
  <si>
    <t>ketvirtinė</t>
  </si>
  <si>
    <t>2023 04 03</t>
  </si>
  <si>
    <t>2023 01</t>
  </si>
  <si>
    <t>Surinkta 16709,51 Eur (33 lėšos)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</si>
</sst>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0" xfId="3" applyFont="1" applyBorder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2" fillId="0" borderId="0" xfId="0" applyFont="1" applyBorder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wrapText="1"/>
    </xf>
    <xf numFmtId="0" fontId="19" fillId="0" borderId="0" xfId="0" applyFont="1"/>
    <xf numFmtId="17" fontId="10" fillId="0" borderId="2" xfId="2" quotePrefix="1" applyNumberFormat="1" applyFont="1" applyBorder="1" applyAlignment="1">
      <alignment horizontal="left" vertical="center" wrapText="1"/>
    </xf>
    <xf numFmtId="0" fontId="16" fillId="0" borderId="2" xfId="0" applyFont="1" applyBorder="1"/>
    <xf numFmtId="0" fontId="20" fillId="0" borderId="2" xfId="0" applyFont="1" applyBorder="1"/>
    <xf numFmtId="2" fontId="4" fillId="0" borderId="1" xfId="0" applyNumberFormat="1" applyFont="1" applyBorder="1"/>
    <xf numFmtId="0" fontId="23" fillId="0" borderId="0" xfId="1" applyFont="1" applyAlignment="1">
      <alignment vertical="center"/>
    </xf>
    <xf numFmtId="0" fontId="2" fillId="0" borderId="0" xfId="0" applyFont="1" applyBorder="1" applyAlignment="1">
      <alignment horizontal="left"/>
    </xf>
    <xf numFmtId="49" fontId="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topLeftCell="A22" zoomScaleNormal="100" workbookViewId="0">
      <selection activeCell="A29" sqref="A29"/>
    </sheetView>
  </sheetViews>
  <sheetFormatPr defaultRowHeight="14.8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21.5703125" customWidth="1"/>
    <col min="9" max="9" width="26.140625" customWidth="1"/>
    <col min="10" max="10" width="10.140625" bestFit="1" customWidth="1"/>
  </cols>
  <sheetData>
    <row r="1" spans="1:12" ht="15.6">
      <c r="A1" s="27"/>
      <c r="B1" s="27"/>
      <c r="C1" s="27"/>
      <c r="D1" s="27"/>
      <c r="E1" s="27"/>
      <c r="F1" s="27"/>
      <c r="G1" s="27"/>
      <c r="H1" s="30" t="s">
        <v>21</v>
      </c>
      <c r="I1" s="31"/>
      <c r="L1" s="1"/>
    </row>
    <row r="2" spans="1:12" ht="15.6">
      <c r="A2" s="27"/>
      <c r="B2" s="27"/>
      <c r="C2" s="27"/>
      <c r="D2" s="27"/>
      <c r="E2" s="27"/>
      <c r="F2" s="27"/>
      <c r="G2" s="27"/>
      <c r="H2" s="30" t="s">
        <v>0</v>
      </c>
      <c r="I2" s="31"/>
      <c r="L2" s="1"/>
    </row>
    <row r="3" spans="1:12" ht="15.6">
      <c r="A3" s="27"/>
      <c r="B3" s="27"/>
      <c r="C3" s="27"/>
      <c r="D3" s="27"/>
      <c r="E3" s="27"/>
      <c r="F3" s="27"/>
      <c r="G3" s="27"/>
      <c r="H3" s="30" t="s">
        <v>1</v>
      </c>
      <c r="I3" s="31"/>
      <c r="L3" s="1"/>
    </row>
    <row r="4" spans="1:12" ht="15.6">
      <c r="A4" s="27"/>
      <c r="B4" s="27"/>
      <c r="C4" s="27"/>
      <c r="D4" s="27"/>
      <c r="E4" s="27"/>
      <c r="F4" s="27"/>
      <c r="G4" s="27"/>
      <c r="H4" s="30" t="s">
        <v>2</v>
      </c>
      <c r="I4" s="31"/>
      <c r="L4" s="1"/>
    </row>
    <row r="5" spans="1:12" ht="13.55" customHeight="1">
      <c r="A5" s="27"/>
      <c r="B5" s="27"/>
      <c r="C5" s="27"/>
      <c r="D5" s="27"/>
      <c r="E5" s="27"/>
      <c r="F5" s="27"/>
      <c r="G5" s="27"/>
      <c r="H5" s="45" t="s">
        <v>37</v>
      </c>
      <c r="I5" s="31"/>
      <c r="L5" s="1"/>
    </row>
    <row r="6" spans="1:12" ht="13.55" customHeight="1">
      <c r="A6" s="27"/>
      <c r="B6" s="27"/>
      <c r="C6" s="27"/>
      <c r="D6" s="27"/>
      <c r="E6" s="27"/>
      <c r="F6" s="27"/>
      <c r="G6" s="27"/>
      <c r="H6" s="28"/>
      <c r="I6" s="21"/>
      <c r="L6" s="1"/>
    </row>
    <row r="7" spans="1:12" ht="13.55" customHeight="1">
      <c r="A7" s="27"/>
      <c r="B7" s="29"/>
      <c r="C7" s="27"/>
      <c r="D7" s="27"/>
      <c r="E7" s="27"/>
      <c r="F7" s="27"/>
      <c r="G7" s="27"/>
      <c r="H7" s="28"/>
      <c r="I7" s="21"/>
      <c r="L7" s="1"/>
    </row>
    <row r="8" spans="1:12" ht="13.55" customHeight="1">
      <c r="H8" s="8"/>
      <c r="I8" s="1"/>
      <c r="L8" s="1"/>
    </row>
    <row r="9" spans="1:12">
      <c r="A9" s="51" t="s">
        <v>35</v>
      </c>
      <c r="B9" s="51"/>
      <c r="C9" s="51"/>
      <c r="D9" s="51"/>
      <c r="E9" s="51"/>
      <c r="F9" s="51"/>
      <c r="G9" s="51"/>
      <c r="H9" s="51"/>
      <c r="I9" s="51"/>
    </row>
    <row r="10" spans="1:12" ht="15.05" customHeight="1">
      <c r="A10" s="50" t="s">
        <v>3</v>
      </c>
      <c r="B10" s="50"/>
      <c r="C10" s="50"/>
      <c r="D10" s="50"/>
      <c r="E10" s="50"/>
      <c r="F10" s="50"/>
      <c r="G10" s="50"/>
      <c r="H10" s="50"/>
      <c r="I10" s="50"/>
    </row>
    <row r="11" spans="1:12" ht="15.0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6">
      <c r="A12" s="52"/>
      <c r="B12" s="52"/>
      <c r="C12" s="52"/>
      <c r="D12" s="52"/>
      <c r="E12" s="52"/>
      <c r="F12" s="52"/>
      <c r="G12" s="52"/>
      <c r="H12" s="52"/>
      <c r="I12" s="52"/>
    </row>
    <row r="13" spans="1:12" ht="15.6">
      <c r="A13" s="49" t="s">
        <v>40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0"/>
      <c r="D14" s="10" t="s">
        <v>41</v>
      </c>
      <c r="E14" s="10"/>
    </row>
    <row r="15" spans="1:12">
      <c r="A15" s="53" t="s">
        <v>18</v>
      </c>
      <c r="B15" s="53"/>
      <c r="C15" s="53"/>
      <c r="D15" s="53"/>
      <c r="E15" s="53"/>
      <c r="F15" s="53"/>
      <c r="G15" s="53"/>
      <c r="H15" s="53"/>
      <c r="I15" s="53"/>
    </row>
    <row r="16" spans="1:12" ht="15.6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11" t="s">
        <v>42</v>
      </c>
      <c r="D18" s="13" t="s">
        <v>5</v>
      </c>
      <c r="E18" s="41" t="s">
        <v>43</v>
      </c>
    </row>
    <row r="19" spans="1:11">
      <c r="C19" s="12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7"/>
      <c r="G21" s="1"/>
      <c r="H21" s="1"/>
      <c r="I21" s="1" t="s">
        <v>7</v>
      </c>
    </row>
    <row r="22" spans="1:11">
      <c r="D22" s="1"/>
      <c r="E22" s="1"/>
      <c r="F22" s="1"/>
      <c r="H22" s="21" t="s">
        <v>22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7" t="s">
        <v>9</v>
      </c>
      <c r="I24" s="4"/>
    </row>
    <row r="25" spans="1:11">
      <c r="A25" s="16"/>
      <c r="B25" s="16"/>
      <c r="C25" s="16"/>
      <c r="D25" s="16"/>
      <c r="E25" s="16"/>
      <c r="F25" s="16"/>
      <c r="G25" s="16"/>
      <c r="H25" s="16"/>
      <c r="I25" s="16"/>
    </row>
    <row r="26" spans="1:11">
      <c r="B26" s="24"/>
      <c r="I26" s="32" t="s">
        <v>16</v>
      </c>
    </row>
    <row r="27" spans="1:11" ht="154.6" customHeight="1">
      <c r="A27" s="34" t="s">
        <v>25</v>
      </c>
      <c r="B27" s="35" t="s">
        <v>23</v>
      </c>
      <c r="C27" s="35" t="s">
        <v>27</v>
      </c>
      <c r="D27" s="36" t="s">
        <v>20</v>
      </c>
      <c r="E27" s="36" t="s">
        <v>10</v>
      </c>
      <c r="F27" s="36" t="s">
        <v>11</v>
      </c>
      <c r="G27" s="35" t="s">
        <v>24</v>
      </c>
      <c r="H27" s="36" t="s">
        <v>12</v>
      </c>
      <c r="I27" s="35" t="s">
        <v>17</v>
      </c>
      <c r="J27" s="1"/>
      <c r="K27" s="1"/>
    </row>
    <row r="28" spans="1:11" ht="12.1" customHeight="1">
      <c r="A28" s="14">
        <v>1</v>
      </c>
      <c r="B28" s="14">
        <v>2</v>
      </c>
      <c r="C28" s="14">
        <v>3</v>
      </c>
      <c r="D28" s="14">
        <v>4</v>
      </c>
      <c r="E28" s="14">
        <v>5</v>
      </c>
      <c r="F28" s="14">
        <v>6</v>
      </c>
      <c r="G28" s="14">
        <v>7</v>
      </c>
      <c r="H28" s="14">
        <v>8</v>
      </c>
      <c r="I28" s="14">
        <v>9</v>
      </c>
    </row>
    <row r="29" spans="1:11" ht="46.8">
      <c r="A29" s="26" t="s">
        <v>28</v>
      </c>
      <c r="B29" s="44">
        <f t="shared" ref="B29:I29" si="0">SUM(B32+B31+B30)</f>
        <v>5566.03</v>
      </c>
      <c r="C29" s="44">
        <f t="shared" si="0"/>
        <v>80066.03</v>
      </c>
      <c r="D29" s="44">
        <f t="shared" si="0"/>
        <v>17200</v>
      </c>
      <c r="E29" s="44">
        <f t="shared" si="0"/>
        <v>17543.12</v>
      </c>
      <c r="F29" s="44">
        <f t="shared" si="0"/>
        <v>17526.25</v>
      </c>
      <c r="G29" s="44">
        <f t="shared" si="0"/>
        <v>5222.91</v>
      </c>
      <c r="H29" s="44">
        <f t="shared" si="0"/>
        <v>16.869999999998981</v>
      </c>
      <c r="I29" s="44">
        <f t="shared" si="0"/>
        <v>5239.7799999999988</v>
      </c>
      <c r="J29" s="25"/>
    </row>
    <row r="30" spans="1:11">
      <c r="A30" s="2" t="s">
        <v>31</v>
      </c>
      <c r="B30" s="44">
        <v>5566.03</v>
      </c>
      <c r="C30" s="44">
        <v>5566.03</v>
      </c>
      <c r="D30" s="44">
        <v>0</v>
      </c>
      <c r="E30" s="44">
        <v>5546.14</v>
      </c>
      <c r="F30" s="44">
        <v>5546.14</v>
      </c>
      <c r="G30" s="44">
        <f>SUM(B30+D30-E30)</f>
        <v>19.889999999999418</v>
      </c>
      <c r="H30" s="44">
        <f>SUM(E30-F30)</f>
        <v>0</v>
      </c>
      <c r="I30" s="44">
        <f>SUM(G30+H30)</f>
        <v>19.889999999999418</v>
      </c>
      <c r="J30" s="25"/>
    </row>
    <row r="31" spans="1:11">
      <c r="A31" s="2" t="s">
        <v>32</v>
      </c>
      <c r="B31" s="44">
        <v>0</v>
      </c>
      <c r="C31" s="44">
        <v>500</v>
      </c>
      <c r="D31" s="44">
        <v>0</v>
      </c>
      <c r="E31" s="44">
        <v>0</v>
      </c>
      <c r="F31" s="44">
        <v>0</v>
      </c>
      <c r="G31" s="44">
        <f>SUM(B31+D31-E31)</f>
        <v>0</v>
      </c>
      <c r="H31" s="44">
        <f>SUM(E31-F31)</f>
        <v>0</v>
      </c>
      <c r="I31" s="44">
        <f>SUM(G31+H31)</f>
        <v>0</v>
      </c>
    </row>
    <row r="32" spans="1:11">
      <c r="A32" s="37" t="s">
        <v>33</v>
      </c>
      <c r="B32" s="44">
        <v>0</v>
      </c>
      <c r="C32" s="44">
        <v>74000</v>
      </c>
      <c r="D32" s="44">
        <v>17200</v>
      </c>
      <c r="E32" s="44">
        <v>11996.98</v>
      </c>
      <c r="F32" s="44">
        <v>11980.11</v>
      </c>
      <c r="G32" s="44">
        <f>SUM(B32+D32-E32)</f>
        <v>5203.0200000000004</v>
      </c>
      <c r="H32" s="44">
        <f>SUM(E32-F32)</f>
        <v>16.869999999998981</v>
      </c>
      <c r="I32" s="44">
        <f>SUM(G32+H32)</f>
        <v>5219.8899999999994</v>
      </c>
    </row>
    <row r="33" spans="1:17">
      <c r="A33" s="38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6" customHeight="1">
      <c r="A34" s="47" t="s">
        <v>38</v>
      </c>
      <c r="B34" s="47"/>
      <c r="C34" s="47"/>
      <c r="D34" s="47"/>
      <c r="E34" s="47"/>
      <c r="F34" s="47"/>
      <c r="G34" s="47"/>
      <c r="H34" s="47"/>
      <c r="I34" s="47"/>
      <c r="J34" s="33"/>
      <c r="K34" s="33"/>
      <c r="L34" s="33"/>
      <c r="M34" s="33"/>
      <c r="N34" s="33"/>
      <c r="O34" s="33"/>
      <c r="P34" s="33"/>
      <c r="Q34" s="33"/>
    </row>
    <row r="35" spans="1:17">
      <c r="A35" s="46" t="s">
        <v>44</v>
      </c>
      <c r="B35" s="19"/>
      <c r="C35" s="19"/>
      <c r="D35" s="19"/>
      <c r="E35" s="19"/>
      <c r="F35" s="19"/>
      <c r="G35" s="19"/>
      <c r="H35" s="19"/>
      <c r="I35" s="19"/>
    </row>
    <row r="36" spans="1:17">
      <c r="A36" s="18"/>
      <c r="B36" s="19"/>
      <c r="C36" s="19"/>
      <c r="D36" s="19"/>
      <c r="E36" s="19"/>
      <c r="F36" s="19"/>
      <c r="G36" s="19"/>
      <c r="H36" s="19"/>
      <c r="I36" s="19"/>
    </row>
    <row r="37" spans="1:17" ht="14.3" customHeight="1">
      <c r="A37" s="42" t="s">
        <v>34</v>
      </c>
      <c r="D37" s="5"/>
      <c r="F37" s="22"/>
      <c r="H37" s="5" t="s">
        <v>36</v>
      </c>
    </row>
    <row r="38" spans="1:17">
      <c r="A38" s="16" t="s">
        <v>13</v>
      </c>
      <c r="B38" s="1"/>
      <c r="C38" s="1"/>
      <c r="D38" s="7" t="s">
        <v>14</v>
      </c>
      <c r="E38" s="1"/>
      <c r="F38" s="23"/>
      <c r="G38" s="1"/>
      <c r="H38" s="16" t="s">
        <v>15</v>
      </c>
      <c r="I38" s="1"/>
    </row>
    <row r="39" spans="1:17">
      <c r="A39" s="1"/>
      <c r="B39" s="1"/>
      <c r="C39" s="1"/>
      <c r="D39" s="16"/>
      <c r="E39" s="1"/>
      <c r="F39" s="1"/>
      <c r="G39" s="1"/>
      <c r="H39" s="1"/>
      <c r="I39" s="1"/>
    </row>
    <row r="40" spans="1:17">
      <c r="A40" s="43" t="s">
        <v>29</v>
      </c>
      <c r="B40" s="6"/>
      <c r="C40" s="1"/>
      <c r="D40" s="15"/>
      <c r="E40" s="1"/>
      <c r="F40" s="1"/>
      <c r="G40" s="1"/>
      <c r="H40" s="43" t="s">
        <v>30</v>
      </c>
      <c r="I40" s="1"/>
    </row>
    <row r="41" spans="1:17" ht="24.5">
      <c r="A41" s="39" t="s">
        <v>39</v>
      </c>
      <c r="B41" s="20"/>
      <c r="C41" s="21"/>
      <c r="D41" s="7" t="s">
        <v>14</v>
      </c>
      <c r="E41" s="1"/>
      <c r="F41" s="1"/>
      <c r="G41" s="1"/>
      <c r="H41" s="16" t="s">
        <v>15</v>
      </c>
      <c r="I41" s="1"/>
    </row>
    <row r="44" spans="1:17" ht="15.6">
      <c r="D44" s="40" t="s">
        <v>26</v>
      </c>
      <c r="E44" s="27"/>
      <c r="F44" s="27"/>
      <c r="G44" s="27"/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4.85"/>
  <sheetData/>
  <customSheetViews>
    <customSheetView guid="{E2955A37-FBEE-4EC8-839B-9425A260F72F}" state="hidden">
      <selection sqref="A1:XFD29"/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4272582E-53D3-4E54-829D-205CF1DCC729}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85"/>
  <sheetData/>
  <customSheetViews>
    <customSheetView guid="{E2955A37-FBEE-4EC8-839B-9425A260F72F}" state="hidden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2022-02-15T05:50:51Z</cp:lastPrinted>
  <dcterms:created xsi:type="dcterms:W3CDTF">2018-11-13T06:22:20Z</dcterms:created>
  <dcterms:modified xsi:type="dcterms:W3CDTF">2023-04-11T06:25:39Z</dcterms:modified>
</cp:coreProperties>
</file>